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7635" windowHeight="84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7" i="1"/>
  <c r="F17"/>
  <c r="D17"/>
  <c r="H2"/>
  <c r="H3"/>
  <c r="H4"/>
  <c r="H5"/>
  <c r="H6"/>
  <c r="H7"/>
  <c r="H8"/>
  <c r="H9"/>
  <c r="H10"/>
  <c r="H11"/>
  <c r="H12"/>
  <c r="H13"/>
  <c r="H14"/>
  <c r="H15"/>
  <c r="H16"/>
  <c r="H1"/>
  <c r="G9"/>
  <c r="G11"/>
  <c r="G12"/>
  <c r="G13"/>
  <c r="G14"/>
  <c r="G15"/>
  <c r="G16"/>
  <c r="G4"/>
  <c r="G3"/>
  <c r="G2"/>
  <c r="G1"/>
</calcChain>
</file>

<file path=xl/sharedStrings.xml><?xml version="1.0" encoding="utf-8"?>
<sst xmlns="http://schemas.openxmlformats.org/spreadsheetml/2006/main" count="16" uniqueCount="16">
  <si>
    <t>Permanent staff</t>
  </si>
  <si>
    <t>Temporary staff</t>
  </si>
  <si>
    <t>Transport</t>
  </si>
  <si>
    <t>DSA – Per diem</t>
  </si>
  <si>
    <t>Expendable</t>
  </si>
  <si>
    <t>Non-expendable</t>
  </si>
  <si>
    <t>Premises (office and associated costs)</t>
  </si>
  <si>
    <t>Maintenance and repair of equipment</t>
  </si>
  <si>
    <t>4. Contracts</t>
  </si>
  <si>
    <t>5. Operational expenses</t>
  </si>
  <si>
    <t>Facilitation</t>
  </si>
  <si>
    <t>DSA – Per diem (Days, rate,   number of participants)</t>
  </si>
  <si>
    <t>Travel costs (number of travellers, cost per traveller)</t>
  </si>
  <si>
    <t>Meeting room</t>
  </si>
  <si>
    <t>7. Information management</t>
  </si>
  <si>
    <t>BUDGET 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</si>
</sst>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3" fontId="1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/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2" fillId="2" borderId="4" xfId="0" applyFont="1" applyFill="1" applyBorder="1"/>
    <xf numFmtId="3" fontId="1" fillId="0" borderId="5" xfId="0" applyNumberFormat="1" applyFont="1" applyBorder="1" applyAlignment="1">
      <alignment horizontal="right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1" fontId="1" fillId="0" borderId="3" xfId="0" applyNumberFormat="1" applyFont="1" applyBorder="1" applyAlignment="1">
      <alignment horizontal="right"/>
    </xf>
    <xf numFmtId="1" fontId="0" fillId="0" borderId="0" xfId="0" applyNumberFormat="1"/>
    <xf numFmtId="1" fontId="1" fillId="0" borderId="6" xfId="0" applyNumberFormat="1" applyFont="1" applyBorder="1" applyAlignment="1">
      <alignment horizontal="right"/>
    </xf>
    <xf numFmtId="1" fontId="2" fillId="2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95" zoomScaleNormal="95" workbookViewId="0">
      <selection activeCell="F3" sqref="F3"/>
    </sheetView>
  </sheetViews>
  <sheetFormatPr defaultRowHeight="15"/>
  <cols>
    <col min="1" max="1" width="45.28515625" customWidth="1"/>
    <col min="4" max="4" width="11.140625" customWidth="1"/>
    <col min="6" max="6" width="10.140625" customWidth="1"/>
    <col min="8" max="8" width="10.5703125" customWidth="1"/>
  </cols>
  <sheetData>
    <row r="1" spans="1:8" ht="15.75" thickBot="1">
      <c r="A1" s="1" t="s">
        <v>0</v>
      </c>
      <c r="B1" s="2">
        <v>1600</v>
      </c>
      <c r="C1" s="3">
        <v>10</v>
      </c>
      <c r="D1" s="11">
        <v>11000</v>
      </c>
      <c r="E1" s="11">
        <v>5000</v>
      </c>
      <c r="F1" s="11">
        <v>16000</v>
      </c>
      <c r="G1" s="12">
        <f>B1*C1</f>
        <v>16000</v>
      </c>
      <c r="H1" s="12">
        <f>D1+E1</f>
        <v>16000</v>
      </c>
    </row>
    <row r="2" spans="1:8" ht="15.75" thickBot="1">
      <c r="A2" s="4" t="s">
        <v>1</v>
      </c>
      <c r="B2" s="5">
        <v>400</v>
      </c>
      <c r="C2" s="6">
        <v>35</v>
      </c>
      <c r="D2" s="13">
        <v>10000</v>
      </c>
      <c r="E2" s="13">
        <v>4000</v>
      </c>
      <c r="F2" s="13">
        <v>14000</v>
      </c>
      <c r="G2" s="12">
        <f>B2*C2</f>
        <v>14000</v>
      </c>
      <c r="H2" s="12">
        <f t="shared" ref="H2:H16" si="0">D2+E2</f>
        <v>14000</v>
      </c>
    </row>
    <row r="3" spans="1:8" ht="15.75" thickBot="1">
      <c r="A3" s="4" t="s">
        <v>2</v>
      </c>
      <c r="B3" s="5">
        <v>400</v>
      </c>
      <c r="C3" s="6">
        <v>25</v>
      </c>
      <c r="D3" s="13">
        <v>5000</v>
      </c>
      <c r="E3" s="13">
        <v>5000</v>
      </c>
      <c r="F3" s="13">
        <v>10000</v>
      </c>
      <c r="G3" s="12">
        <f>B3*C3</f>
        <v>10000</v>
      </c>
      <c r="H3" s="12">
        <f t="shared" si="0"/>
        <v>10000</v>
      </c>
    </row>
    <row r="4" spans="1:8" ht="15.75" thickBot="1">
      <c r="A4" s="4" t="s">
        <v>3</v>
      </c>
      <c r="B4" s="5">
        <v>210</v>
      </c>
      <c r="C4" s="6">
        <v>100</v>
      </c>
      <c r="D4" s="13">
        <v>19500</v>
      </c>
      <c r="E4" s="13">
        <v>1500</v>
      </c>
      <c r="F4" s="13">
        <v>21000</v>
      </c>
      <c r="G4" s="12">
        <f>B4*C4</f>
        <v>21000</v>
      </c>
      <c r="H4" s="12">
        <f t="shared" si="0"/>
        <v>21000</v>
      </c>
    </row>
    <row r="5" spans="1:8" ht="15.75" thickBot="1">
      <c r="A5" s="4" t="s">
        <v>4</v>
      </c>
      <c r="B5" s="5">
        <v>0</v>
      </c>
      <c r="C5" s="6">
        <v>0</v>
      </c>
      <c r="D5" s="13">
        <v>1500</v>
      </c>
      <c r="E5" s="13">
        <v>0</v>
      </c>
      <c r="F5" s="13">
        <v>1500</v>
      </c>
      <c r="G5" s="12"/>
      <c r="H5" s="12">
        <f t="shared" si="0"/>
        <v>1500</v>
      </c>
    </row>
    <row r="6" spans="1:8" ht="15.75" thickBot="1">
      <c r="A6" s="4" t="s">
        <v>5</v>
      </c>
      <c r="B6" s="5"/>
      <c r="C6" s="6"/>
      <c r="D6" s="13"/>
      <c r="E6" s="13">
        <v>1500</v>
      </c>
      <c r="F6" s="13">
        <v>1500</v>
      </c>
      <c r="G6" s="12"/>
      <c r="H6" s="12">
        <f t="shared" si="0"/>
        <v>1500</v>
      </c>
    </row>
    <row r="7" spans="1:8" ht="15.75" thickBot="1">
      <c r="A7" s="4" t="s">
        <v>6</v>
      </c>
      <c r="B7" s="5">
        <v>0</v>
      </c>
      <c r="C7" s="6">
        <v>0</v>
      </c>
      <c r="D7" s="13">
        <v>0</v>
      </c>
      <c r="E7" s="13">
        <v>2700</v>
      </c>
      <c r="F7" s="13">
        <v>2700</v>
      </c>
      <c r="G7" s="12"/>
      <c r="H7" s="12">
        <f t="shared" si="0"/>
        <v>2700</v>
      </c>
    </row>
    <row r="8" spans="1:8" ht="15.75" thickBot="1">
      <c r="A8" s="4" t="s">
        <v>7</v>
      </c>
      <c r="B8" s="5">
        <v>0</v>
      </c>
      <c r="C8" s="6">
        <v>0</v>
      </c>
      <c r="D8" s="13">
        <v>200</v>
      </c>
      <c r="E8" s="13">
        <v>100</v>
      </c>
      <c r="F8" s="13">
        <v>300</v>
      </c>
      <c r="G8" s="12"/>
      <c r="H8" s="12">
        <f t="shared" si="0"/>
        <v>300</v>
      </c>
    </row>
    <row r="9" spans="1:8" ht="15.75" thickBot="1">
      <c r="A9" s="7" t="s">
        <v>8</v>
      </c>
      <c r="B9" s="8">
        <v>6500</v>
      </c>
      <c r="C9" s="6">
        <v>3</v>
      </c>
      <c r="D9" s="13">
        <v>19500</v>
      </c>
      <c r="E9" s="13">
        <v>0</v>
      </c>
      <c r="F9" s="13">
        <v>19500</v>
      </c>
      <c r="G9" s="12">
        <f t="shared" ref="G5:G16" si="1">B9*C9</f>
        <v>19500</v>
      </c>
      <c r="H9" s="12">
        <f t="shared" si="0"/>
        <v>19500</v>
      </c>
    </row>
    <row r="10" spans="1:8" ht="15.75" thickBot="1">
      <c r="A10" s="7" t="s">
        <v>9</v>
      </c>
      <c r="B10" s="5"/>
      <c r="C10" s="6"/>
      <c r="D10" s="13"/>
      <c r="E10" s="13">
        <v>2000</v>
      </c>
      <c r="F10" s="13">
        <v>2000</v>
      </c>
      <c r="G10" s="12"/>
      <c r="H10" s="12">
        <f t="shared" si="0"/>
        <v>2000</v>
      </c>
    </row>
    <row r="11" spans="1:8" ht="15.75" thickBot="1">
      <c r="A11" s="4" t="s">
        <v>10</v>
      </c>
      <c r="B11" s="5">
        <v>200</v>
      </c>
      <c r="C11" s="6">
        <v>10</v>
      </c>
      <c r="D11" s="13">
        <v>1500</v>
      </c>
      <c r="E11" s="13">
        <v>500</v>
      </c>
      <c r="F11" s="13">
        <v>2000</v>
      </c>
      <c r="G11" s="12">
        <f t="shared" si="1"/>
        <v>2000</v>
      </c>
      <c r="H11" s="12">
        <f t="shared" si="0"/>
        <v>2000</v>
      </c>
    </row>
    <row r="12" spans="1:8" ht="15.75" thickBot="1">
      <c r="A12" s="4" t="s">
        <v>11</v>
      </c>
      <c r="B12" s="5">
        <v>210</v>
      </c>
      <c r="C12" s="6">
        <v>300</v>
      </c>
      <c r="D12" s="13">
        <v>56000</v>
      </c>
      <c r="E12" s="13">
        <v>7000</v>
      </c>
      <c r="F12" s="13">
        <v>63000</v>
      </c>
      <c r="G12" s="12">
        <f t="shared" si="1"/>
        <v>63000</v>
      </c>
      <c r="H12" s="12">
        <f t="shared" si="0"/>
        <v>63000</v>
      </c>
    </row>
    <row r="13" spans="1:8" ht="15.75" thickBot="1">
      <c r="A13" s="4" t="s">
        <v>12</v>
      </c>
      <c r="B13" s="5">
        <v>300</v>
      </c>
      <c r="C13" s="6">
        <v>95</v>
      </c>
      <c r="D13" s="13">
        <v>9000</v>
      </c>
      <c r="E13" s="13">
        <v>19500</v>
      </c>
      <c r="F13" s="13">
        <v>28500</v>
      </c>
      <c r="G13" s="12">
        <f t="shared" si="1"/>
        <v>28500</v>
      </c>
      <c r="H13" s="12">
        <f t="shared" si="0"/>
        <v>28500</v>
      </c>
    </row>
    <row r="14" spans="1:8" ht="15.75" thickBot="1">
      <c r="A14" s="4" t="s">
        <v>13</v>
      </c>
      <c r="B14" s="5">
        <v>200</v>
      </c>
      <c r="C14" s="6">
        <v>10</v>
      </c>
      <c r="D14" s="13">
        <v>1000</v>
      </c>
      <c r="E14" s="13">
        <v>1000</v>
      </c>
      <c r="F14" s="13">
        <v>2000</v>
      </c>
      <c r="G14" s="12">
        <f t="shared" si="1"/>
        <v>2000</v>
      </c>
      <c r="H14" s="12">
        <f t="shared" si="0"/>
        <v>2000</v>
      </c>
    </row>
    <row r="15" spans="1:8" ht="15.75" thickBot="1">
      <c r="A15" s="7" t="s">
        <v>14</v>
      </c>
      <c r="B15" s="5">
        <v>0</v>
      </c>
      <c r="C15" s="6">
        <v>0</v>
      </c>
      <c r="D15" s="13">
        <v>800</v>
      </c>
      <c r="E15" s="13">
        <v>200</v>
      </c>
      <c r="F15" s="13">
        <v>1000</v>
      </c>
      <c r="G15" s="12">
        <f t="shared" si="1"/>
        <v>0</v>
      </c>
      <c r="H15" s="12">
        <f t="shared" si="0"/>
        <v>1000</v>
      </c>
    </row>
    <row r="16" spans="1:8" ht="15.75" thickBot="1">
      <c r="A16" s="7" t="s">
        <v>15</v>
      </c>
      <c r="B16" s="9"/>
      <c r="C16" s="10"/>
      <c r="D16" s="14">
        <v>135000</v>
      </c>
      <c r="E16" s="14">
        <v>50000</v>
      </c>
      <c r="F16" s="14">
        <v>120000</v>
      </c>
      <c r="G16" s="12">
        <f t="shared" si="1"/>
        <v>0</v>
      </c>
      <c r="H16" s="12">
        <f t="shared" si="0"/>
        <v>185000</v>
      </c>
    </row>
    <row r="17" spans="4:8">
      <c r="D17" s="12">
        <f>SUM(D1:D15)</f>
        <v>135000</v>
      </c>
      <c r="E17" s="12">
        <f t="shared" ref="E17:F17" si="2">SUM(E1:E15)</f>
        <v>50000</v>
      </c>
      <c r="F17" s="12">
        <f t="shared" si="2"/>
        <v>185000</v>
      </c>
      <c r="G17" s="12"/>
      <c r="H17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UNDP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timothy.boyle</dc:creator>
  <cp:lastModifiedBy>timothy.boyle</cp:lastModifiedBy>
  <dcterms:created xsi:type="dcterms:W3CDTF">2010-05-13T07:39:05Z</dcterms:created>
  <dcterms:modified xsi:type="dcterms:W3CDTF">2010-05-13T08:01:44Z</dcterms:modified>
</cp:coreProperties>
</file>